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atinhousingfinance-my.sharepoint.com/personal/himanshu_lohia_satinhousingfinance_com/Documents/Desktop/"/>
    </mc:Choice>
  </mc:AlternateContent>
  <xr:revisionPtr revIDLastSave="92" documentId="8_{EF96396E-1A59-4E02-B437-CCE92D0B4745}" xr6:coauthVersionLast="47" xr6:coauthVersionMax="47" xr10:uidLastSave="{19BBA90C-5730-40D3-B29C-ECEBB3049A62}"/>
  <bookViews>
    <workbookView xWindow="-110" yWindow="-110" windowWidth="19420" windowHeight="11020" xr2:uid="{E448081D-1711-466D-9444-BE64CFB17C15}"/>
  </bookViews>
  <sheets>
    <sheet name="APR_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F17" i="2" s="1"/>
</calcChain>
</file>

<file path=xl/sharedStrings.xml><?xml version="1.0" encoding="utf-8"?>
<sst xmlns="http://schemas.openxmlformats.org/spreadsheetml/2006/main" count="12" uniqueCount="12">
  <si>
    <t>Loan Amount ( In Numbers )</t>
  </si>
  <si>
    <t>Tenure ( In Months )</t>
  </si>
  <si>
    <t>Rate of Interest ( ROI ) ( % Age )</t>
  </si>
  <si>
    <t>Login Fee ( IMD )</t>
  </si>
  <si>
    <t>Loan Details</t>
  </si>
  <si>
    <t>EMI ( In Rupees )</t>
  </si>
  <si>
    <t>Fee / Charges Details</t>
  </si>
  <si>
    <t>Annaul Percentage Rate</t>
  </si>
  <si>
    <t>APR Calculated Value</t>
  </si>
  <si>
    <t>Admin &amp; Other Charges Due</t>
  </si>
  <si>
    <t>Please Note</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</si>
  <si>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Loan Amount in INR, Tenor in months, ROI (without %Age), IMD ( Login Fee ) and processing fee of your Loan.
5. Basis the Five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SATIN HOUSING FINANCE shall not be responsible for any output produced due to changes in the calculator or incorrect input feed.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</si>
</sst>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9">
    <font>
      <sz val="11"/>
      <color theme="1"/>
      <name val="Aptos Narrow"/>
      <family val="2"/>
      <scheme val="minor"/>
    </font>
    <font>
      <sz val="11"/>
      <color theme="1"/>
      <name val="Aptos Narrow"/>
      <family val="2"/>
      <scheme val="minor"/>
    </font>
    <font>
      <b/>
      <sz val="11"/>
      <color theme="1"/>
      <name val="Aptos Narrow"/>
      <family val="2"/>
      <scheme val="minor"/>
    </font>
    <font>
      <b/>
      <i/>
      <sz val="11"/>
      <color theme="1"/>
      <name val="Arial"/>
      <family val="2"/>
    </font>
    <font>
      <b/>
      <sz val="14"/>
      <color theme="0"/>
      <name val="Zurich blk bt"/>
    </font>
    <font>
      <i/>
      <sz val="12"/>
      <color theme="1"/>
      <name val="Aptos Narrow"/>
      <family val="2"/>
      <scheme val="minor"/>
    </font>
    <font>
      <b/>
      <i/>
      <u/>
      <sz val="12"/>
      <color theme="1"/>
      <name val="Aptos Narrow"/>
      <family val="2"/>
      <scheme val="minor"/>
    </font>
    <font>
      <b/>
      <i/>
      <sz val="12"/>
      <color theme="1"/>
      <name val="Aptos Narrow"/>
      <family val="2"/>
      <scheme val="minor"/>
    </font>
    <font>
      <b/>
      <sz val="12"/>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C00000"/>
        <bgColor rgb="FF003366"/>
      </patternFill>
    </fill>
    <fill>
      <patternFill patternType="solid">
        <fgColor theme="2"/>
        <bgColor indexed="64"/>
      </patternFill>
    </fill>
    <fill>
      <patternFill patternType="solid">
        <fgColor theme="5"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1" xfId="0" applyFont="1" applyBorder="1"/>
    <xf numFmtId="0" fontId="2" fillId="0" borderId="7" xfId="0" applyFont="1" applyBorder="1"/>
    <xf numFmtId="2" fontId="0" fillId="0" borderId="0" xfId="0" applyNumberFormat="1"/>
    <xf numFmtId="0" fontId="0" fillId="4" borderId="0" xfId="0" applyFill="1"/>
    <xf numFmtId="0" fontId="0" fillId="4" borderId="6" xfId="0" applyFill="1" applyBorder="1"/>
    <xf numFmtId="0" fontId="0" fillId="4" borderId="11" xfId="0" applyFill="1" applyBorder="1"/>
    <xf numFmtId="0" fontId="0" fillId="4" borderId="13" xfId="0" applyFill="1" applyBorder="1"/>
    <xf numFmtId="0" fontId="0" fillId="4" borderId="14" xfId="0" applyFill="1" applyBorder="1"/>
    <xf numFmtId="0" fontId="0" fillId="4" borderId="15" xfId="0" applyFill="1" applyBorder="1"/>
    <xf numFmtId="0" fontId="0" fillId="4" borderId="4" xfId="0" applyFill="1" applyBorder="1"/>
    <xf numFmtId="0" fontId="0" fillId="4" borderId="12" xfId="0" applyFill="1" applyBorder="1"/>
    <xf numFmtId="0" fontId="0" fillId="4" borderId="5" xfId="0" applyFill="1" applyBorder="1"/>
    <xf numFmtId="2" fontId="5" fillId="0" borderId="1" xfId="0" applyNumberFormat="1" applyFont="1" applyBorder="1" applyAlignment="1" applyProtection="1">
      <alignment horizontal="center" vertical="center"/>
      <protection locked="0"/>
    </xf>
    <xf numFmtId="9" fontId="5" fillId="0" borderId="1" xfId="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5" borderId="1" xfId="0" applyFont="1" applyFill="1" applyBorder="1"/>
    <xf numFmtId="6" fontId="7" fillId="5" borderId="1" xfId="0" applyNumberFormat="1" applyFont="1" applyFill="1" applyBorder="1" applyAlignment="1" applyProtection="1">
      <alignment horizontal="center" vertical="center"/>
      <protection hidden="1"/>
    </xf>
    <xf numFmtId="10" fontId="6" fillId="5" borderId="5" xfId="0" applyNumberFormat="1" applyFont="1" applyFill="1" applyBorder="1" applyAlignment="1" applyProtection="1">
      <alignment horizontal="center" vertical="center"/>
      <protection hidden="1"/>
    </xf>
    <xf numFmtId="0" fontId="8" fillId="5" borderId="1" xfId="0" applyFont="1" applyFill="1" applyBorder="1"/>
    <xf numFmtId="0" fontId="4" fillId="3" borderId="16"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18" xfId="0" applyFon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10"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6"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3" fillId="2" borderId="12" xfId="0" applyFont="1" applyFill="1" applyBorder="1" applyAlignment="1" applyProtection="1">
      <alignment horizontal="left" vertical="center" wrapText="1"/>
      <protection hidden="1"/>
    </xf>
    <xf numFmtId="0" fontId="3" fillId="2" borderId="5" xfId="0" applyFont="1" applyFill="1" applyBorder="1" applyAlignment="1" applyProtection="1">
      <alignment horizontal="left" vertical="center" wrapText="1"/>
      <protection hidden="1"/>
    </xf>
    <xf numFmtId="0" fontId="0" fillId="4" borderId="2" xfId="0" applyFill="1" applyBorder="1" applyAlignment="1">
      <alignment horizontal="center"/>
    </xf>
    <xf numFmtId="0" fontId="0" fillId="4" borderId="3" xfId="0"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6350</xdr:colOff>
      <xdr:row>0</xdr:row>
      <xdr:rowOff>0</xdr:rowOff>
    </xdr:from>
    <xdr:to>
      <xdr:col>8</xdr:col>
      <xdr:colOff>603250</xdr:colOff>
      <xdr:row>4</xdr:row>
      <xdr:rowOff>139377</xdr:rowOff>
    </xdr:to>
    <xdr:pic>
      <xdr:nvPicPr>
        <xdr:cNvPr id="2" name="Picture 1">
          <a:extLst>
            <a:ext uri="{FF2B5EF4-FFF2-40B4-BE49-F238E27FC236}">
              <a16:creationId xmlns:a16="http://schemas.microsoft.com/office/drawing/2014/main" id="{E09149D9-B555-1E73-6677-CB2EC93157F3}"/>
            </a:ext>
          </a:extLst>
        </xdr:cNvPr>
        <xdr:cNvPicPr>
          <a:picLocks noChangeAspect="1"/>
        </xdr:cNvPicPr>
      </xdr:nvPicPr>
      <xdr:blipFill>
        <a:blip xmlns:r="http://schemas.openxmlformats.org/officeDocument/2006/relationships" r:embed="rId1"/>
        <a:stretch>
          <a:fillRect/>
        </a:stretch>
      </xdr:blipFill>
      <xdr:spPr>
        <a:xfrm>
          <a:off x="1835150" y="0"/>
          <a:ext cx="6496050" cy="9775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D8DF-6129-4207-8BD1-005BA8EB5301}">
  <dimension ref="D1:K29"/>
  <sheetViews>
    <sheetView showGridLines="0" tabSelected="1" topLeftCell="A22" workbookViewId="0">
      <selection activeCell="D20" sqref="D20:I29"/>
    </sheetView>
  </sheetViews>
  <sheetFormatPr defaultRowHeight="14.5"/>
  <cols>
    <col min="4" max="4" width="26" bestFit="1" customWidth="1"/>
    <col min="5" max="5" width="26.453125" customWidth="1"/>
    <col min="6" max="6" width="14.54296875" customWidth="1"/>
    <col min="11" max="11" width="10.36328125" customWidth="1"/>
  </cols>
  <sheetData>
    <row r="1" spans="4:11">
      <c r="D1" s="7"/>
      <c r="E1" s="8"/>
      <c r="F1" s="8"/>
      <c r="G1" s="8"/>
      <c r="H1" s="8"/>
      <c r="I1" s="9"/>
    </row>
    <row r="2" spans="4:11">
      <c r="D2" s="6"/>
      <c r="E2" s="4"/>
      <c r="F2" s="4"/>
      <c r="G2" s="4"/>
      <c r="H2" s="4"/>
      <c r="I2" s="5"/>
    </row>
    <row r="3" spans="4:11">
      <c r="D3" s="6"/>
      <c r="E3" s="4"/>
      <c r="F3" s="4"/>
      <c r="G3" s="4"/>
      <c r="H3" s="4"/>
      <c r="I3" s="5"/>
    </row>
    <row r="4" spans="4:11" ht="22.5" customHeight="1">
      <c r="D4" s="6"/>
      <c r="E4" s="4"/>
      <c r="F4" s="4"/>
      <c r="G4" s="4"/>
      <c r="H4" s="4"/>
      <c r="I4" s="5"/>
    </row>
    <row r="5" spans="4:11" ht="22.5" customHeight="1" thickBot="1">
      <c r="D5" s="6"/>
      <c r="E5" s="4"/>
      <c r="F5" s="4"/>
      <c r="G5" s="4"/>
      <c r="H5" s="4"/>
      <c r="I5" s="5"/>
    </row>
    <row r="6" spans="4:11" ht="15" thickBot="1">
      <c r="D6" s="6"/>
      <c r="E6" s="34" t="s">
        <v>4</v>
      </c>
      <c r="F6" s="35"/>
      <c r="G6" s="4"/>
      <c r="H6" s="4"/>
      <c r="I6" s="5"/>
      <c r="K6" s="3"/>
    </row>
    <row r="7" spans="4:11" ht="16.5" thickBot="1">
      <c r="D7" s="6"/>
      <c r="E7" s="1" t="s">
        <v>0</v>
      </c>
      <c r="F7" s="13"/>
      <c r="G7" s="4"/>
      <c r="H7" s="4"/>
      <c r="I7" s="5"/>
    </row>
    <row r="8" spans="4:11" ht="16.5" thickBot="1">
      <c r="D8" s="6"/>
      <c r="E8" s="1" t="s">
        <v>1</v>
      </c>
      <c r="F8" s="13"/>
      <c r="G8" s="4"/>
      <c r="H8" s="4"/>
      <c r="I8" s="5"/>
    </row>
    <row r="9" spans="4:11" ht="16.5" thickBot="1">
      <c r="D9" s="6"/>
      <c r="E9" s="2" t="s">
        <v>2</v>
      </c>
      <c r="F9" s="14"/>
      <c r="G9" s="4"/>
      <c r="H9" s="4"/>
      <c r="I9" s="5"/>
    </row>
    <row r="10" spans="4:11" ht="16.5" thickBot="1">
      <c r="D10" s="6"/>
      <c r="E10" s="16" t="s">
        <v>5</v>
      </c>
      <c r="F10" s="17" t="str">
        <f>IFERROR(-(ROUNDUP(PMT(F9/12,F8,F7),0)),"")</f>
        <v/>
      </c>
      <c r="G10" s="4"/>
      <c r="H10" s="4"/>
      <c r="I10" s="5"/>
    </row>
    <row r="11" spans="4:11" ht="15" thickBot="1">
      <c r="D11" s="6"/>
      <c r="E11" s="32"/>
      <c r="F11" s="33"/>
      <c r="G11" s="4"/>
      <c r="H11" s="4"/>
      <c r="I11" s="5"/>
    </row>
    <row r="12" spans="4:11" ht="15" thickBot="1">
      <c r="D12" s="6"/>
      <c r="E12" s="34" t="s">
        <v>6</v>
      </c>
      <c r="F12" s="35"/>
      <c r="G12" s="4"/>
      <c r="H12" s="4"/>
      <c r="I12" s="5"/>
    </row>
    <row r="13" spans="4:11" ht="16.5" thickBot="1">
      <c r="D13" s="6"/>
      <c r="E13" s="1" t="s">
        <v>3</v>
      </c>
      <c r="F13" s="15"/>
      <c r="G13" s="4"/>
      <c r="H13" s="4"/>
      <c r="I13" s="5"/>
    </row>
    <row r="14" spans="4:11" ht="16.5" thickBot="1">
      <c r="D14" s="6"/>
      <c r="E14" s="1" t="s">
        <v>9</v>
      </c>
      <c r="F14" s="15"/>
      <c r="G14" s="4"/>
      <c r="H14" s="4"/>
      <c r="I14" s="5"/>
    </row>
    <row r="15" spans="4:11" ht="15" thickBot="1">
      <c r="D15" s="6"/>
      <c r="E15" s="32"/>
      <c r="F15" s="33"/>
      <c r="G15" s="4"/>
      <c r="H15" s="4"/>
      <c r="I15" s="5"/>
    </row>
    <row r="16" spans="4:11" ht="15" thickBot="1">
      <c r="D16" s="6"/>
      <c r="E16" s="34" t="s">
        <v>7</v>
      </c>
      <c r="F16" s="35"/>
      <c r="G16" s="4"/>
      <c r="H16" s="4"/>
      <c r="I16" s="5"/>
    </row>
    <row r="17" spans="4:9" ht="16.5" thickBot="1">
      <c r="D17" s="6"/>
      <c r="E17" s="19" t="s">
        <v>8</v>
      </c>
      <c r="F17" s="18" t="str">
        <f>IFERROR(RATE(F8,-F10,(F7-(F13+F14)))*12,"")</f>
        <v/>
      </c>
      <c r="G17" s="4"/>
      <c r="H17" s="4"/>
      <c r="I17" s="5"/>
    </row>
    <row r="18" spans="4:9" ht="15" thickBot="1">
      <c r="D18" s="10"/>
      <c r="E18" s="11"/>
      <c r="F18" s="11"/>
      <c r="G18" s="11"/>
      <c r="H18" s="11"/>
      <c r="I18" s="12"/>
    </row>
    <row r="19" spans="4:9" ht="18.5" thickBot="1">
      <c r="D19" s="20" t="s">
        <v>10</v>
      </c>
      <c r="E19" s="21"/>
      <c r="F19" s="21"/>
      <c r="G19" s="21"/>
      <c r="H19" s="21"/>
      <c r="I19" s="22"/>
    </row>
    <row r="20" spans="4:9" ht="14.5" customHeight="1">
      <c r="D20" s="23" t="s">
        <v>11</v>
      </c>
      <c r="E20" s="24"/>
      <c r="F20" s="24"/>
      <c r="G20" s="24"/>
      <c r="H20" s="24"/>
      <c r="I20" s="25"/>
    </row>
    <row r="21" spans="4:9">
      <c r="D21" s="26"/>
      <c r="E21" s="27"/>
      <c r="F21" s="27"/>
      <c r="G21" s="27"/>
      <c r="H21" s="27"/>
      <c r="I21" s="28"/>
    </row>
    <row r="22" spans="4:9">
      <c r="D22" s="26"/>
      <c r="E22" s="27"/>
      <c r="F22" s="27"/>
      <c r="G22" s="27"/>
      <c r="H22" s="27"/>
      <c r="I22" s="28"/>
    </row>
    <row r="23" spans="4:9">
      <c r="D23" s="26"/>
      <c r="E23" s="27"/>
      <c r="F23" s="27"/>
      <c r="G23" s="27"/>
      <c r="H23" s="27"/>
      <c r="I23" s="28"/>
    </row>
    <row r="24" spans="4:9">
      <c r="D24" s="26"/>
      <c r="E24" s="27"/>
      <c r="F24" s="27"/>
      <c r="G24" s="27"/>
      <c r="H24" s="27"/>
      <c r="I24" s="28"/>
    </row>
    <row r="25" spans="4:9">
      <c r="D25" s="26"/>
      <c r="E25" s="27"/>
      <c r="F25" s="27"/>
      <c r="G25" s="27"/>
      <c r="H25" s="27"/>
      <c r="I25" s="28"/>
    </row>
    <row r="26" spans="4:9">
      <c r="D26" s="26"/>
      <c r="E26" s="27"/>
      <c r="F26" s="27"/>
      <c r="G26" s="27"/>
      <c r="H26" s="27"/>
      <c r="I26" s="28"/>
    </row>
    <row r="27" spans="4:9">
      <c r="D27" s="26"/>
      <c r="E27" s="27"/>
      <c r="F27" s="27"/>
      <c r="G27" s="27"/>
      <c r="H27" s="27"/>
      <c r="I27" s="28"/>
    </row>
    <row r="28" spans="4:9">
      <c r="D28" s="26"/>
      <c r="E28" s="27"/>
      <c r="F28" s="27"/>
      <c r="G28" s="27"/>
      <c r="H28" s="27"/>
      <c r="I28" s="28"/>
    </row>
    <row r="29" spans="4:9" ht="173.5" customHeight="1" thickBot="1">
      <c r="D29" s="29"/>
      <c r="E29" s="30"/>
      <c r="F29" s="30"/>
      <c r="G29" s="30"/>
      <c r="H29" s="30"/>
      <c r="I29" s="31"/>
    </row>
  </sheetData>
  <sheetProtection algorithmName="SHA-512" hashValue="DjTZOxqmkwZ8KaoMqBZ9Ja49Izz9uv0YQoNg/X+uy7+ruvRHEbIrhNJSgohvL4ut3fciTCGDZzS0U++EtENwQw==" saltValue="xjqdX1c1Jl6TAAfT9DQCxQ==" spinCount="100000" sheet="1" objects="1" scenarios="1"/>
  <mergeCells count="7">
    <mergeCell ref="D19:I19"/>
    <mergeCell ref="D20:I29"/>
    <mergeCell ref="E11:F11"/>
    <mergeCell ref="E15:F15"/>
    <mergeCell ref="E6:F6"/>
    <mergeCell ref="E12:F12"/>
    <mergeCell ref="E16:F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APR_CALCULATOR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Himanshu Lohia/Business Support-M/31461/HO</dc:creator>
  <cp:lastModifiedBy>Himanshu Lohia/Business Support-M/31461/HO</cp:lastModifiedBy>
  <dcterms:created xsi:type="dcterms:W3CDTF">2025-08-08T08:12:20Z</dcterms:created>
  <dcterms:modified xsi:type="dcterms:W3CDTF">2025-08-11T08:31:33Z</dcterms:modified>
</cp:coreProperties>
</file>