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satinhousingfinance-my.sharepoint.com/personal/himanshu_lohia_satinhousingfinance_com/Documents/Desktop/"/>
    </mc:Choice>
  </mc:AlternateContent>
  <xr:revisionPtr revIDLastSave="92" documentId="8_{EF96396E-1A59-4E02-B437-CCE92D0B4745}" xr6:coauthVersionLast="47" xr6:coauthVersionMax="47" xr10:uidLastSave="{19BBA90C-5730-40D3-B29C-ECEBB3049A62}"/>
  <bookViews>
    <workbookView xWindow="-110" yWindow="-110" windowWidth="19420" windowHeight="11020" xr2:uid="{E448081D-1711-466D-9444-BE64CFB17C15}"/>
  </bookViews>
  <sheets>
    <sheet name="APR_CALCULATOR"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2" l="1"/>
  <c r="F17" i="2" s="1"/>
</calcChain>
</file>

<file path=xl/sharedStrings.xml><?xml version="1.0" encoding="utf-8"?>
<sst xmlns="http://schemas.openxmlformats.org/spreadsheetml/2006/main" count="12" uniqueCount="12">
  <si>
    <t>Loan Amount ( In Numbers )</t>
  </si>
  <si>
    <t>Tenure ( In Months )</t>
  </si>
  <si>
    <t>Rate of Interest ( ROI ) ( % Age )</t>
  </si>
  <si>
    <t>Login Fee ( IMD )</t>
  </si>
  <si>
    <t>Loan Details</t>
  </si>
  <si>
    <t>EMI ( In Rupees )</t>
  </si>
  <si>
    <t>Fee / Charges Details</t>
  </si>
  <si>
    <t>Annaul Percentage Rate</t>
  </si>
  <si>
    <t>APR Calculated Value</t>
  </si>
  <si>
    <t>Admin &amp; Other Charges Due</t>
  </si>
  <si>
    <t>Please Note</t>
  </si>
  <si>
    <t xml:space="preserve">1. The APR depends on various factors like interest rate, processing fee etc.  The APR calculator is provided for customer convenience to compare the annual cost of credit.
2. The Annual Percentage rate calculator is provided to compute annualised credit cost which includes interest rate and charges, applicable at the time of loan origination.
3. The APR calculator does not include charges like stamp duty, prepayment charges, CERSAI charges etc.
4. To calculate APR, please provide input for Loan Amount in INR, Tenor in months, ROI (without %Age), IMD ( Login Fee ) and processing fee of your Loan.
5. Basis the Five fields calculator will show the APR in output field.
6. The output values mentioned in the APR calculator are based on the input provided in the respective field, as indicated in the calculator.  You are requested to use the calculator without making any changes to the calculator to achieve desired output. SATIN HOUSING FINANCE shall not be responsible for any output produced due to changes in the calculator or incorrect input feed.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</si>
</sst>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9">
    <font>
      <sz val="11"/>
      <color theme="1"/>
      <name val="Aptos Narrow"/>
      <family val="2"/>
      <scheme val="minor"/>
    </font>
    <font>
      <sz val="11"/>
      <color theme="1"/>
      <name val="Aptos Narrow"/>
      <family val="2"/>
      <scheme val="minor"/>
    </font>
    <font>
      <b/>
      <sz val="11"/>
      <color theme="1"/>
      <name val="Aptos Narrow"/>
      <family val="2"/>
      <scheme val="minor"/>
    </font>
    <font>
      <b/>
      <i/>
      <sz val="11"/>
      <color theme="1"/>
      <name val="Arial"/>
      <family val="2"/>
    </font>
    <font>
      <b/>
      <sz val="14"/>
      <color theme="0"/>
      <name val="Zurich blk bt"/>
    </font>
    <font>
      <i/>
      <sz val="12"/>
      <color theme="1"/>
      <name val="Aptos Narrow"/>
      <family val="2"/>
      <scheme val="minor"/>
    </font>
    <font>
      <b/>
      <i/>
      <u/>
      <sz val="12"/>
      <color theme="1"/>
      <name val="Aptos Narrow"/>
      <family val="2"/>
      <scheme val="minor"/>
    </font>
    <font>
      <b/>
      <i/>
      <sz val="12"/>
      <color theme="1"/>
      <name val="Aptos Narrow"/>
      <family val="2"/>
      <scheme val="minor"/>
    </font>
    <font>
      <b/>
      <sz val="12"/>
      <name val="Aptos Narrow"/>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rgb="FFC00000"/>
        <bgColor rgb="FF003366"/>
      </patternFill>
    </fill>
    <fill>
      <patternFill patternType="solid">
        <fgColor theme="2"/>
        <bgColor indexed="64"/>
      </patternFill>
    </fill>
    <fill>
      <patternFill patternType="solid">
        <fgColor theme="5" tint="0.79998168889431442"/>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s>
  <cellStyleXfs count="2">
    <xf numFmtId="0" fontId="0" fillId="0" borderId="0"/>
    <xf numFmtId="9" fontId="1" fillId="0" borderId="0" applyFont="0" applyFill="0" applyBorder="0" applyAlignment="0" applyProtection="0"/>
  </cellStyleXfs>
  <cellXfs count="36">
    <xf numFmtId="0" fontId="0" fillId="0" borderId="0" xfId="0"/>
    <xf numFmtId="0" fontId="2" fillId="0" borderId="1" xfId="0" applyFont="1" applyBorder="1"/>
    <xf numFmtId="0" fontId="2" fillId="0" borderId="7" xfId="0" applyFont="1" applyBorder="1"/>
    <xf numFmtId="2" fontId="0" fillId="0" borderId="0" xfId="0" applyNumberFormat="1"/>
    <xf numFmtId="0" fontId="0" fillId="4" borderId="0" xfId="0" applyFill="1"/>
    <xf numFmtId="0" fontId="0" fillId="4" borderId="6" xfId="0" applyFill="1" applyBorder="1"/>
    <xf numFmtId="0" fontId="0" fillId="4" borderId="11" xfId="0" applyFill="1" applyBorder="1"/>
    <xf numFmtId="0" fontId="0" fillId="4" borderId="13" xfId="0" applyFill="1" applyBorder="1"/>
    <xf numFmtId="0" fontId="0" fillId="4" borderId="14" xfId="0" applyFill="1" applyBorder="1"/>
    <xf numFmtId="0" fontId="0" fillId="4" borderId="15" xfId="0" applyFill="1" applyBorder="1"/>
    <xf numFmtId="0" fontId="0" fillId="4" borderId="4" xfId="0" applyFill="1" applyBorder="1"/>
    <xf numFmtId="0" fontId="0" fillId="4" borderId="12" xfId="0" applyFill="1" applyBorder="1"/>
    <xf numFmtId="0" fontId="0" fillId="4" borderId="5" xfId="0" applyFill="1" applyBorder="1"/>
    <xf numFmtId="2" fontId="5" fillId="0" borderId="1" xfId="0" applyNumberFormat="1" applyFont="1" applyBorder="1" applyAlignment="1" applyProtection="1">
      <alignment horizontal="center" vertical="center"/>
      <protection locked="0"/>
    </xf>
    <xf numFmtId="9" fontId="5" fillId="0" borderId="1" xfId="1"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5" borderId="1" xfId="0" applyFont="1" applyFill="1" applyBorder="1"/>
    <xf numFmtId="6" fontId="7" fillId="5" borderId="1" xfId="0" applyNumberFormat="1" applyFont="1" applyFill="1" applyBorder="1" applyAlignment="1" applyProtection="1">
      <alignment horizontal="center" vertical="center"/>
      <protection hidden="1"/>
    </xf>
    <xf numFmtId="10" fontId="6" fillId="5" borderId="5" xfId="0" applyNumberFormat="1" applyFont="1" applyFill="1" applyBorder="1" applyAlignment="1" applyProtection="1">
      <alignment horizontal="center" vertical="center"/>
      <protection hidden="1"/>
    </xf>
    <xf numFmtId="0" fontId="8" fillId="5" borderId="1" xfId="0" applyFont="1" applyFill="1" applyBorder="1"/>
    <xf numFmtId="0" fontId="4" fillId="3" borderId="16" xfId="0" applyFont="1" applyFill="1" applyBorder="1" applyAlignment="1" applyProtection="1">
      <alignment horizontal="center" vertical="center"/>
      <protection hidden="1"/>
    </xf>
    <xf numFmtId="0" fontId="4" fillId="3" borderId="17" xfId="0" applyFont="1" applyFill="1" applyBorder="1" applyAlignment="1" applyProtection="1">
      <alignment horizontal="center" vertical="center"/>
      <protection hidden="1"/>
    </xf>
    <xf numFmtId="0" fontId="4" fillId="3" borderId="18" xfId="0" applyFont="1" applyFill="1" applyBorder="1" applyAlignment="1" applyProtection="1">
      <alignment horizontal="center" vertical="center"/>
      <protection hidden="1"/>
    </xf>
    <xf numFmtId="0" fontId="3" fillId="2" borderId="8" xfId="0" applyFont="1" applyFill="1" applyBorder="1" applyAlignment="1" applyProtection="1">
      <alignment horizontal="left" vertical="center" wrapText="1"/>
      <protection hidden="1"/>
    </xf>
    <xf numFmtId="0" fontId="3" fillId="2" borderId="9" xfId="0" applyFont="1" applyFill="1" applyBorder="1" applyAlignment="1" applyProtection="1">
      <alignment horizontal="left" vertical="center" wrapText="1"/>
      <protection hidden="1"/>
    </xf>
    <xf numFmtId="0" fontId="3" fillId="2" borderId="10" xfId="0" applyFont="1" applyFill="1" applyBorder="1" applyAlignment="1" applyProtection="1">
      <alignment horizontal="left" vertical="center" wrapText="1"/>
      <protection hidden="1"/>
    </xf>
    <xf numFmtId="0" fontId="3" fillId="2" borderId="11" xfId="0" applyFont="1" applyFill="1" applyBorder="1" applyAlignment="1" applyProtection="1">
      <alignment horizontal="left" vertical="center" wrapText="1"/>
      <protection hidden="1"/>
    </xf>
    <xf numFmtId="0" fontId="3" fillId="2" borderId="0" xfId="0" applyFont="1" applyFill="1" applyAlignment="1" applyProtection="1">
      <alignment horizontal="left" vertical="center" wrapText="1"/>
      <protection hidden="1"/>
    </xf>
    <xf numFmtId="0" fontId="3" fillId="2" borderId="6" xfId="0" applyFont="1" applyFill="1" applyBorder="1" applyAlignment="1" applyProtection="1">
      <alignment horizontal="left" vertical="center" wrapText="1"/>
      <protection hidden="1"/>
    </xf>
    <xf numFmtId="0" fontId="3" fillId="2" borderId="4" xfId="0" applyFont="1" applyFill="1" applyBorder="1" applyAlignment="1" applyProtection="1">
      <alignment horizontal="left" vertical="center" wrapText="1"/>
      <protection hidden="1"/>
    </xf>
    <xf numFmtId="0" fontId="3" fillId="2" borderId="12" xfId="0" applyFont="1" applyFill="1" applyBorder="1" applyAlignment="1" applyProtection="1">
      <alignment horizontal="left" vertical="center" wrapText="1"/>
      <protection hidden="1"/>
    </xf>
    <xf numFmtId="0" fontId="3" fillId="2" borderId="5" xfId="0" applyFont="1" applyFill="1" applyBorder="1" applyAlignment="1" applyProtection="1">
      <alignment horizontal="left" vertical="center" wrapText="1"/>
      <protection hidden="1"/>
    </xf>
    <xf numFmtId="0" fontId="0" fillId="4" borderId="2" xfId="0" applyFill="1" applyBorder="1" applyAlignment="1">
      <alignment horizontal="center"/>
    </xf>
    <xf numFmtId="0" fontId="0" fillId="4" borderId="3" xfId="0"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6350</xdr:colOff>
      <xdr:row>0</xdr:row>
      <xdr:rowOff>0</xdr:rowOff>
    </xdr:from>
    <xdr:to>
      <xdr:col>8</xdr:col>
      <xdr:colOff>603250</xdr:colOff>
      <xdr:row>4</xdr:row>
      <xdr:rowOff>139377</xdr:rowOff>
    </xdr:to>
    <xdr:pic>
      <xdr:nvPicPr>
        <xdr:cNvPr id="2" name="Picture 1">
          <a:extLst>
            <a:ext uri="{FF2B5EF4-FFF2-40B4-BE49-F238E27FC236}">
              <a16:creationId xmlns:a16="http://schemas.microsoft.com/office/drawing/2014/main" id="{E09149D9-B555-1E73-6677-CB2EC93157F3}"/>
            </a:ext>
          </a:extLst>
        </xdr:cNvPr>
        <xdr:cNvPicPr>
          <a:picLocks noChangeAspect="1"/>
        </xdr:cNvPicPr>
      </xdr:nvPicPr>
      <xdr:blipFill>
        <a:blip xmlns:r="http://schemas.openxmlformats.org/officeDocument/2006/relationships" r:embed="rId1"/>
        <a:stretch>
          <a:fillRect/>
        </a:stretch>
      </xdr:blipFill>
      <xdr:spPr>
        <a:xfrm>
          <a:off x="1835150" y="0"/>
          <a:ext cx="6496050" cy="97757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8D8DF-6129-4207-8BD1-005BA8EB5301}">
  <dimension ref="D1:K29"/>
  <sheetViews>
    <sheetView showGridLines="0" tabSelected="1" topLeftCell="A22" workbookViewId="0">
      <selection activeCell="D20" sqref="D20:I29"/>
    </sheetView>
  </sheetViews>
  <sheetFormatPr defaultRowHeight="14.5"/>
  <cols>
    <col min="4" max="4" width="26" bestFit="1" customWidth="1"/>
    <col min="5" max="5" width="26.453125" customWidth="1"/>
    <col min="6" max="6" width="14.54296875" customWidth="1"/>
    <col min="11" max="11" width="10.36328125" customWidth="1"/>
  </cols>
  <sheetData>
    <row r="1" spans="4:11">
      <c r="D1" s="7"/>
      <c r="E1" s="8"/>
      <c r="F1" s="8"/>
      <c r="G1" s="8"/>
      <c r="H1" s="8"/>
      <c r="I1" s="9"/>
    </row>
    <row r="2" spans="4:11">
      <c r="D2" s="6"/>
      <c r="E2" s="4"/>
      <c r="F2" s="4"/>
      <c r="G2" s="4"/>
      <c r="H2" s="4"/>
      <c r="I2" s="5"/>
    </row>
    <row r="3" spans="4:11">
      <c r="D3" s="6"/>
      <c r="E3" s="4"/>
      <c r="F3" s="4"/>
      <c r="G3" s="4"/>
      <c r="H3" s="4"/>
      <c r="I3" s="5"/>
    </row>
    <row r="4" spans="4:11" ht="22.5" customHeight="1">
      <c r="D4" s="6"/>
      <c r="E4" s="4"/>
      <c r="F4" s="4"/>
      <c r="G4" s="4"/>
      <c r="H4" s="4"/>
      <c r="I4" s="5"/>
    </row>
    <row r="5" spans="4:11" ht="22.5" customHeight="1" thickBot="1">
      <c r="D5" s="6"/>
      <c r="E5" s="4"/>
      <c r="F5" s="4"/>
      <c r="G5" s="4"/>
      <c r="H5" s="4"/>
      <c r="I5" s="5"/>
    </row>
    <row r="6" spans="4:11" ht="15" thickBot="1">
      <c r="D6" s="6"/>
      <c r="E6" s="34" t="s">
        <v>4</v>
      </c>
      <c r="F6" s="35"/>
      <c r="G6" s="4"/>
      <c r="H6" s="4"/>
      <c r="I6" s="5"/>
      <c r="K6" s="3"/>
    </row>
    <row r="7" spans="4:11" ht="16.5" thickBot="1">
      <c r="D7" s="6"/>
      <c r="E7" s="1" t="s">
        <v>0</v>
      </c>
      <c r="F7" s="13"/>
      <c r="G7" s="4"/>
      <c r="H7" s="4"/>
      <c r="I7" s="5"/>
    </row>
    <row r="8" spans="4:11" ht="16.5" thickBot="1">
      <c r="D8" s="6"/>
      <c r="E8" s="1" t="s">
        <v>1</v>
      </c>
      <c r="F8" s="13"/>
      <c r="G8" s="4"/>
      <c r="H8" s="4"/>
      <c r="I8" s="5"/>
    </row>
    <row r="9" spans="4:11" ht="16.5" thickBot="1">
      <c r="D9" s="6"/>
      <c r="E9" s="2" t="s">
        <v>2</v>
      </c>
      <c r="F9" s="14"/>
      <c r="G9" s="4"/>
      <c r="H9" s="4"/>
      <c r="I9" s="5"/>
    </row>
    <row r="10" spans="4:11" ht="16.5" thickBot="1">
      <c r="D10" s="6"/>
      <c r="E10" s="16" t="s">
        <v>5</v>
      </c>
      <c r="F10" s="17" t="str">
        <f>IFERROR(-(ROUNDUP(PMT(F9/12,F8,F7),0)),"")</f>
        <v/>
      </c>
      <c r="G10" s="4"/>
      <c r="H10" s="4"/>
      <c r="I10" s="5"/>
    </row>
    <row r="11" spans="4:11" ht="15" thickBot="1">
      <c r="D11" s="6"/>
      <c r="E11" s="32"/>
      <c r="F11" s="33"/>
      <c r="G11" s="4"/>
      <c r="H11" s="4"/>
      <c r="I11" s="5"/>
    </row>
    <row r="12" spans="4:11" ht="15" thickBot="1">
      <c r="D12" s="6"/>
      <c r="E12" s="34" t="s">
        <v>6</v>
      </c>
      <c r="F12" s="35"/>
      <c r="G12" s="4"/>
      <c r="H12" s="4"/>
      <c r="I12" s="5"/>
    </row>
    <row r="13" spans="4:11" ht="16.5" thickBot="1">
      <c r="D13" s="6"/>
      <c r="E13" s="1" t="s">
        <v>3</v>
      </c>
      <c r="F13" s="15"/>
      <c r="G13" s="4"/>
      <c r="H13" s="4"/>
      <c r="I13" s="5"/>
    </row>
    <row r="14" spans="4:11" ht="16.5" thickBot="1">
      <c r="D14" s="6"/>
      <c r="E14" s="1" t="s">
        <v>9</v>
      </c>
      <c r="F14" s="15"/>
      <c r="G14" s="4"/>
      <c r="H14" s="4"/>
      <c r="I14" s="5"/>
    </row>
    <row r="15" spans="4:11" ht="15" thickBot="1">
      <c r="D15" s="6"/>
      <c r="E15" s="32"/>
      <c r="F15" s="33"/>
      <c r="G15" s="4"/>
      <c r="H15" s="4"/>
      <c r="I15" s="5"/>
    </row>
    <row r="16" spans="4:11" ht="15" thickBot="1">
      <c r="D16" s="6"/>
      <c r="E16" s="34" t="s">
        <v>7</v>
      </c>
      <c r="F16" s="35"/>
      <c r="G16" s="4"/>
      <c r="H16" s="4"/>
      <c r="I16" s="5"/>
    </row>
    <row r="17" spans="4:9" ht="16.5" thickBot="1">
      <c r="D17" s="6"/>
      <c r="E17" s="19" t="s">
        <v>8</v>
      </c>
      <c r="F17" s="18" t="str">
        <f>IFERROR(RATE(F8,-F10,(F7-(F13+F14)))*12,"")</f>
        <v/>
      </c>
      <c r="G17" s="4"/>
      <c r="H17" s="4"/>
      <c r="I17" s="5"/>
    </row>
    <row r="18" spans="4:9" ht="15" thickBot="1">
      <c r="D18" s="10"/>
      <c r="E18" s="11"/>
      <c r="F18" s="11"/>
      <c r="G18" s="11"/>
      <c r="H18" s="11"/>
      <c r="I18" s="12"/>
    </row>
    <row r="19" spans="4:9" ht="18.5" thickBot="1">
      <c r="D19" s="20" t="s">
        <v>10</v>
      </c>
      <c r="E19" s="21"/>
      <c r="F19" s="21"/>
      <c r="G19" s="21"/>
      <c r="H19" s="21"/>
      <c r="I19" s="22"/>
    </row>
    <row r="20" spans="4:9" ht="14.5" customHeight="1">
      <c r="D20" s="23" t="s">
        <v>11</v>
      </c>
      <c r="E20" s="24"/>
      <c r="F20" s="24"/>
      <c r="G20" s="24"/>
      <c r="H20" s="24"/>
      <c r="I20" s="25"/>
    </row>
    <row r="21" spans="4:9">
      <c r="D21" s="26"/>
      <c r="E21" s="27"/>
      <c r="F21" s="27"/>
      <c r="G21" s="27"/>
      <c r="H21" s="27"/>
      <c r="I21" s="28"/>
    </row>
    <row r="22" spans="4:9">
      <c r="D22" s="26"/>
      <c r="E22" s="27"/>
      <c r="F22" s="27"/>
      <c r="G22" s="27"/>
      <c r="H22" s="27"/>
      <c r="I22" s="28"/>
    </row>
    <row r="23" spans="4:9">
      <c r="D23" s="26"/>
      <c r="E23" s="27"/>
      <c r="F23" s="27"/>
      <c r="G23" s="27"/>
      <c r="H23" s="27"/>
      <c r="I23" s="28"/>
    </row>
    <row r="24" spans="4:9">
      <c r="D24" s="26"/>
      <c r="E24" s="27"/>
      <c r="F24" s="27"/>
      <c r="G24" s="27"/>
      <c r="H24" s="27"/>
      <c r="I24" s="28"/>
    </row>
    <row r="25" spans="4:9">
      <c r="D25" s="26"/>
      <c r="E25" s="27"/>
      <c r="F25" s="27"/>
      <c r="G25" s="27"/>
      <c r="H25" s="27"/>
      <c r="I25" s="28"/>
    </row>
    <row r="26" spans="4:9">
      <c r="D26" s="26"/>
      <c r="E26" s="27"/>
      <c r="F26" s="27"/>
      <c r="G26" s="27"/>
      <c r="H26" s="27"/>
      <c r="I26" s="28"/>
    </row>
    <row r="27" spans="4:9">
      <c r="D27" s="26"/>
      <c r="E27" s="27"/>
      <c r="F27" s="27"/>
      <c r="G27" s="27"/>
      <c r="H27" s="27"/>
      <c r="I27" s="28"/>
    </row>
    <row r="28" spans="4:9">
      <c r="D28" s="26"/>
      <c r="E28" s="27"/>
      <c r="F28" s="27"/>
      <c r="G28" s="27"/>
      <c r="H28" s="27"/>
      <c r="I28" s="28"/>
    </row>
    <row r="29" spans="4:9" ht="173.5" customHeight="1" thickBot="1">
      <c r="D29" s="29"/>
      <c r="E29" s="30"/>
      <c r="F29" s="30"/>
      <c r="G29" s="30"/>
      <c r="H29" s="30"/>
      <c r="I29" s="31"/>
    </row>
  </sheetData>
  <sheetProtection algorithmName="SHA-512" hashValue="DjTZOxqmkwZ8KaoMqBZ9Ja49Izz9uv0YQoNg/X+uy7+ruvRHEbIrhNJSgohvL4ut3fciTCGDZzS0U++EtENwQw==" saltValue="xjqdX1c1Jl6TAAfT9DQCxQ==" spinCount="100000" sheet="1" objects="1" scenarios="1"/>
  <mergeCells count="7">
    <mergeCell ref="D19:I19"/>
    <mergeCell ref="D20:I29"/>
    <mergeCell ref="E11:F11"/>
    <mergeCell ref="E15:F15"/>
    <mergeCell ref="E6:F6"/>
    <mergeCell ref="E12:F12"/>
    <mergeCell ref="E16:F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APR_CALCULATOR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Himanshu Lohia/Business Support-M/31461/HO</dc:creator>
  <cp:lastModifiedBy>Himanshu Lohia/Business Support-M/31461/HO</cp:lastModifiedBy>
  <dcterms:created xsi:type="dcterms:W3CDTF">2025-08-08T08:12:20Z</dcterms:created>
  <dcterms:modified xsi:type="dcterms:W3CDTF">2025-08-11T08:31:33Z</dcterms:modified>
</cp:coreProperties>
</file>